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00" activeTab="0"/>
  </bookViews>
  <sheets>
    <sheet name="推免汇总表" sheetId="1" r:id="rId1"/>
    <sheet name="推免加分情况公示" sheetId="2" r:id="rId2"/>
  </sheets>
  <definedNames/>
  <calcPr fullCalcOnLoad="1"/>
</workbook>
</file>

<file path=xl/sharedStrings.xml><?xml version="1.0" encoding="utf-8"?>
<sst xmlns="http://schemas.openxmlformats.org/spreadsheetml/2006/main" count="217" uniqueCount="130">
  <si>
    <t>序号</t>
  </si>
  <si>
    <t>姓名</t>
  </si>
  <si>
    <t>性别</t>
  </si>
  <si>
    <t>学号</t>
  </si>
  <si>
    <t>所在专业</t>
  </si>
  <si>
    <t>所在班级</t>
  </si>
  <si>
    <t>平均绩点</t>
  </si>
  <si>
    <t>外语考试类别</t>
  </si>
  <si>
    <t>外语成绩</t>
  </si>
  <si>
    <t>是否已修满前三年的必修课学分</t>
  </si>
  <si>
    <t>预计是否可按时获得毕业学位</t>
  </si>
  <si>
    <t>是否有违纪或处分记录</t>
  </si>
  <si>
    <t>是否有学术不端的行为</t>
  </si>
  <si>
    <t>重大科研成果、论文和奖励等</t>
  </si>
  <si>
    <t>学生类别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</si>
  <si>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</si>
  <si>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</si>
  <si>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</si>
  <si>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</si>
  <si>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</si>
  <si>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</si>
  <si>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</si>
  <si>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</si>
  <si>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</si>
  <si>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</si>
  <si>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</si>
  <si>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请在“学生类别”中备注双培或外培学生等情况。</t>
  </si>
  <si>
    <t>学科竞赛加分</t>
  </si>
  <si>
    <t>科研成果加分</t>
  </si>
  <si>
    <t>综合专业排名</t>
  </si>
  <si>
    <t>专业人数</t>
  </si>
  <si>
    <t>平均综合测评分数（百分制）</t>
  </si>
  <si>
    <t>综合成绩
（保留两位小数）</t>
  </si>
  <si>
    <t>推免结果（正式/候补及顺序）</t>
  </si>
  <si>
    <t>加分类别
竞赛/科研</t>
  </si>
  <si>
    <t>加分分数</t>
  </si>
  <si>
    <t>2023年符合推免条件的学生加分情况</t>
  </si>
  <si>
    <t>竞赛或文章详情（含竞赛获奖等级或发表文章的详细信息）</t>
  </si>
  <si>
    <t>任禾</t>
  </si>
  <si>
    <t>女</t>
  </si>
  <si>
    <t>1902020224</t>
  </si>
  <si>
    <t>应用统计学</t>
  </si>
  <si>
    <t>应统19</t>
  </si>
  <si>
    <t>4.15</t>
  </si>
  <si>
    <t>3</t>
  </si>
  <si>
    <r>
      <t>4</t>
    </r>
    <r>
      <rPr>
        <sz val="11"/>
        <color indexed="8"/>
        <rFont val="宋体"/>
        <family val="0"/>
      </rPr>
      <t>1</t>
    </r>
  </si>
  <si>
    <t>六级</t>
  </si>
  <si>
    <r>
      <t>5</t>
    </r>
    <r>
      <rPr>
        <sz val="11"/>
        <color indexed="8"/>
        <rFont val="宋体"/>
        <family val="0"/>
      </rPr>
      <t>25</t>
    </r>
  </si>
  <si>
    <t>是</t>
  </si>
  <si>
    <t>否</t>
  </si>
  <si>
    <t>否</t>
  </si>
  <si>
    <t>陈诺</t>
  </si>
  <si>
    <t>1902020230</t>
  </si>
  <si>
    <t>3.93</t>
  </si>
  <si>
    <r>
      <t>4</t>
    </r>
    <r>
      <rPr>
        <sz val="11"/>
        <color indexed="8"/>
        <rFont val="宋体"/>
        <family val="0"/>
      </rPr>
      <t>70</t>
    </r>
  </si>
  <si>
    <t>许玲玲</t>
  </si>
  <si>
    <t>女</t>
  </si>
  <si>
    <r>
      <t>1</t>
    </r>
    <r>
      <rPr>
        <sz val="11"/>
        <color indexed="8"/>
        <rFont val="宋体"/>
        <family val="0"/>
      </rPr>
      <t>902020227</t>
    </r>
  </si>
  <si>
    <r>
      <t>4</t>
    </r>
    <r>
      <rPr>
        <sz val="11"/>
        <color indexed="8"/>
        <rFont val="宋体"/>
        <family val="0"/>
      </rPr>
      <t>1</t>
    </r>
  </si>
  <si>
    <t>四级</t>
  </si>
  <si>
    <r>
      <t>5</t>
    </r>
    <r>
      <rPr>
        <sz val="11"/>
        <color indexed="8"/>
        <rFont val="宋体"/>
        <family val="0"/>
      </rPr>
      <t>00</t>
    </r>
  </si>
  <si>
    <t>吴武贤</t>
  </si>
  <si>
    <t>男</t>
  </si>
  <si>
    <t>1902020121</t>
  </si>
  <si>
    <t>信息与计算科学</t>
  </si>
  <si>
    <t>3.72</t>
  </si>
  <si>
    <t>1</t>
  </si>
  <si>
    <r>
      <t>2</t>
    </r>
    <r>
      <rPr>
        <sz val="11"/>
        <color indexed="8"/>
        <rFont val="宋体"/>
        <family val="0"/>
      </rPr>
      <t>4</t>
    </r>
  </si>
  <si>
    <t>六级</t>
  </si>
  <si>
    <r>
      <t>4</t>
    </r>
    <r>
      <rPr>
        <sz val="11"/>
        <color indexed="8"/>
        <rFont val="宋体"/>
        <family val="0"/>
      </rPr>
      <t>69</t>
    </r>
  </si>
  <si>
    <t>李玉欣</t>
  </si>
  <si>
    <t>1902010133</t>
  </si>
  <si>
    <t>经济统计学</t>
  </si>
  <si>
    <t>信计19</t>
  </si>
  <si>
    <t>经统19</t>
  </si>
  <si>
    <t>3.68</t>
  </si>
  <si>
    <r>
      <t>4</t>
    </r>
    <r>
      <rPr>
        <sz val="11"/>
        <color indexed="8"/>
        <rFont val="宋体"/>
        <family val="0"/>
      </rPr>
      <t>4</t>
    </r>
  </si>
  <si>
    <r>
      <t>5</t>
    </r>
    <r>
      <rPr>
        <sz val="11"/>
        <color indexed="8"/>
        <rFont val="宋体"/>
        <family val="0"/>
      </rPr>
      <t>06</t>
    </r>
  </si>
  <si>
    <t>张新宇</t>
  </si>
  <si>
    <t>1902010140</t>
  </si>
  <si>
    <r>
      <t>4</t>
    </r>
    <r>
      <rPr>
        <sz val="11"/>
        <color indexed="8"/>
        <rFont val="宋体"/>
        <family val="0"/>
      </rPr>
      <t>.25</t>
    </r>
  </si>
  <si>
    <t>1</t>
  </si>
  <si>
    <r>
      <t>4</t>
    </r>
    <r>
      <rPr>
        <sz val="11"/>
        <color indexed="8"/>
        <rFont val="宋体"/>
        <family val="0"/>
      </rPr>
      <t>4</t>
    </r>
  </si>
  <si>
    <r>
      <t>5</t>
    </r>
    <r>
      <rPr>
        <sz val="11"/>
        <color indexed="8"/>
        <rFont val="宋体"/>
        <family val="0"/>
      </rPr>
      <t>38</t>
    </r>
  </si>
  <si>
    <t>杨清</t>
  </si>
  <si>
    <t>1902010124</t>
  </si>
  <si>
    <t>3.51</t>
  </si>
  <si>
    <r>
      <t>4</t>
    </r>
    <r>
      <rPr>
        <sz val="11"/>
        <color indexed="8"/>
        <rFont val="宋体"/>
        <family val="0"/>
      </rPr>
      <t>4</t>
    </r>
  </si>
  <si>
    <r>
      <t>4</t>
    </r>
    <r>
      <rPr>
        <sz val="11"/>
        <color indexed="8"/>
        <rFont val="宋体"/>
        <family val="0"/>
      </rPr>
      <t>42</t>
    </r>
  </si>
  <si>
    <t>马辰妍</t>
  </si>
  <si>
    <r>
      <t>3</t>
    </r>
    <r>
      <rPr>
        <sz val="11"/>
        <color indexed="8"/>
        <rFont val="宋体"/>
        <family val="0"/>
      </rPr>
      <t>.55</t>
    </r>
  </si>
  <si>
    <r>
      <t>4</t>
    </r>
    <r>
      <rPr>
        <sz val="11"/>
        <color indexed="8"/>
        <rFont val="宋体"/>
        <family val="0"/>
      </rPr>
      <t>1</t>
    </r>
  </si>
  <si>
    <r>
      <t>4</t>
    </r>
    <r>
      <rPr>
        <sz val="11"/>
        <color indexed="8"/>
        <rFont val="宋体"/>
        <family val="0"/>
      </rPr>
      <t>33</t>
    </r>
  </si>
  <si>
    <r>
      <t>8</t>
    </r>
    <r>
      <rPr>
        <sz val="11"/>
        <color indexed="8"/>
        <rFont val="宋体"/>
        <family val="0"/>
      </rPr>
      <t>1.54</t>
    </r>
  </si>
  <si>
    <t>周宇轩</t>
  </si>
  <si>
    <t>1902030132</t>
  </si>
  <si>
    <r>
      <t>应统1</t>
    </r>
    <r>
      <rPr>
        <sz val="11"/>
        <color indexed="8"/>
        <rFont val="宋体"/>
        <family val="0"/>
      </rPr>
      <t>9（中外）</t>
    </r>
  </si>
  <si>
    <r>
      <t>3</t>
    </r>
    <r>
      <rPr>
        <sz val="11"/>
        <color indexed="8"/>
        <rFont val="宋体"/>
        <family val="0"/>
      </rPr>
      <t>.84</t>
    </r>
  </si>
  <si>
    <r>
      <t>3</t>
    </r>
    <r>
      <rPr>
        <sz val="11"/>
        <color indexed="8"/>
        <rFont val="宋体"/>
        <family val="0"/>
      </rPr>
      <t>4</t>
    </r>
  </si>
  <si>
    <r>
      <t>4</t>
    </r>
    <r>
      <rPr>
        <sz val="11"/>
        <color indexed="8"/>
        <rFont val="宋体"/>
        <family val="0"/>
      </rPr>
      <t>64</t>
    </r>
  </si>
  <si>
    <t>王心羽</t>
  </si>
  <si>
    <t>4.21</t>
  </si>
  <si>
    <t>79.40</t>
  </si>
  <si>
    <t>34</t>
  </si>
  <si>
    <t>四级</t>
  </si>
  <si>
    <t>603</t>
  </si>
  <si>
    <t>4</t>
  </si>
  <si>
    <t>田润晅</t>
  </si>
  <si>
    <t>79.60</t>
  </si>
  <si>
    <t>3.6</t>
  </si>
  <si>
    <t>34</t>
  </si>
  <si>
    <t>1</t>
  </si>
  <si>
    <t>2</t>
  </si>
  <si>
    <t>4</t>
  </si>
  <si>
    <t>2</t>
  </si>
  <si>
    <t>3</t>
  </si>
  <si>
    <t>男</t>
  </si>
  <si>
    <t>应用统计学（风险和精算）（中外合作办学）</t>
  </si>
  <si>
    <t>511</t>
  </si>
  <si>
    <t>正式1</t>
  </si>
  <si>
    <t>正式2</t>
  </si>
  <si>
    <t>正式3</t>
  </si>
  <si>
    <t>正式4</t>
  </si>
  <si>
    <t>正式1</t>
  </si>
  <si>
    <t>正式2</t>
  </si>
  <si>
    <t>正式3</t>
  </si>
  <si>
    <t>正式1</t>
  </si>
  <si>
    <t>候补1</t>
  </si>
  <si>
    <t>候补2</t>
  </si>
  <si>
    <r>
      <t>2023年符合优秀应届本科毕业生免试攻读研究生条件的推荐名单（1：1.</t>
    </r>
    <r>
      <rPr>
        <b/>
        <sz val="18"/>
        <color indexed="8"/>
        <rFont val="宋体"/>
        <family val="0"/>
      </rPr>
      <t>5</t>
    </r>
    <r>
      <rPr>
        <b/>
        <sz val="18"/>
        <color indexed="8"/>
        <rFont val="宋体"/>
        <family val="0"/>
      </rPr>
      <t>）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</si>
</sst>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name val="宋体"/>
      <family val="0"/>
    </font>
    <font>
      <b/>
      <sz val="18"/>
      <color indexed="8"/>
      <name val="宋体"/>
      <family val="0"/>
    </font>
    <font>
      <b/>
      <sz val="1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1"/>
      <name val="Calibri"/>
      <family val="0"/>
    </font>
    <font>
      <sz val="11"/>
      <color rgb="FF000000"/>
      <name val="Calibri"/>
      <family val="0"/>
    </font>
    <font>
      <b/>
      <sz val="14"/>
      <color theme="1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Font="1" applyAlignment="1">
      <alignment vertical="center"/>
    </xf>
    <xf numFmtId="49" fontId="0" fillId="0" borderId="0" xfId="0" applyNumberForma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32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vertical="center"/>
    </xf>
    <xf numFmtId="49" fontId="32" fillId="0" borderId="10" xfId="0" applyNumberFormat="1" applyFont="1" applyFill="1" applyBorder="1" applyAlignment="1">
      <alignment horizontal="center" vertical="center" wrapText="1"/>
    </xf>
    <xf numFmtId="176" fontId="32" fillId="0" borderId="10" xfId="0" applyNumberFormat="1" applyFont="1" applyFill="1" applyBorder="1" applyAlignment="1">
      <alignment horizontal="center" vertical="center" wrapText="1"/>
    </xf>
    <xf numFmtId="176" fontId="32" fillId="0" borderId="10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49" fontId="42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vertical="center"/>
    </xf>
    <xf numFmtId="0" fontId="0" fillId="0" borderId="0" xfId="0" applyFill="1" applyAlignment="1">
      <alignment vertical="center"/>
    </xf>
    <xf numFmtId="49" fontId="32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vertical="center"/>
    </xf>
    <xf numFmtId="0" fontId="44" fillId="0" borderId="11" xfId="0" applyFont="1" applyBorder="1" applyAlignment="1">
      <alignment horizontal="center" vertical="center"/>
    </xf>
    <xf numFmtId="49" fontId="45" fillId="0" borderId="0" xfId="0" applyNumberFormat="1" applyFont="1" applyAlignment="1">
      <alignment vertical="center"/>
    </xf>
    <xf numFmtId="49" fontId="45" fillId="0" borderId="11" xfId="0" applyNumberFormat="1" applyFont="1" applyBorder="1" applyAlignment="1">
      <alignment horizontal="center" vertical="center"/>
    </xf>
    <xf numFmtId="49" fontId="45" fillId="0" borderId="11" xfId="0" applyNumberFormat="1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"/>
  <sheetViews>
    <sheetView tabSelected="1"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Z10" sqref="Z10"/>
    </sheetView>
  </sheetViews>
  <sheetFormatPr defaultColWidth="8.7109375" defaultRowHeight="15"/>
  <cols>
    <col min="1" max="1" width="9.00390625" style="2" bestFit="1" customWidth="1"/>
    <col min="2" max="2" width="8.7109375" style="2" customWidth="1"/>
    <col min="3" max="3" width="3.28125" style="2" customWidth="1"/>
    <col min="4" max="4" width="13.28125" style="2" customWidth="1"/>
    <col min="5" max="5" width="23.421875" style="14" customWidth="1"/>
    <col min="6" max="6" width="11.8515625" style="14" customWidth="1"/>
    <col min="7" max="11" width="6.8515625" style="9" customWidth="1"/>
    <col min="12" max="15" width="6.8515625" style="2" customWidth="1"/>
    <col min="16" max="19" width="6.421875" style="2" customWidth="1"/>
    <col min="20" max="20" width="7.7109375" style="2" customWidth="1"/>
    <col min="21" max="21" width="7.421875" style="2" customWidth="1"/>
    <col min="22" max="22" width="3.7109375" style="2" customWidth="1"/>
    <col min="23" max="23" width="9.00390625" style="2" bestFit="1" customWidth="1"/>
    <col min="24" max="24" width="10.00390625" style="2" customWidth="1"/>
    <col min="25" max="25" width="5.7109375" style="2" customWidth="1"/>
    <col min="26" max="244" width="9.00390625" style="2" bestFit="1" customWidth="1"/>
    <col min="245" max="16384" width="8.7109375" style="2" customWidth="1"/>
  </cols>
  <sheetData>
    <row r="1" spans="1:25" ht="42" customHeight="1">
      <c r="A1" s="30" t="s">
        <v>129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8"/>
      <c r="X1" s="28"/>
      <c r="Y1" s="28"/>
    </row>
    <row r="2" spans="1:22" s="1" customFormat="1" ht="88.5" customHeight="1">
      <c r="A2" s="3" t="s">
        <v>0</v>
      </c>
      <c r="B2" s="3" t="s">
        <v>1</v>
      </c>
      <c r="C2" s="3" t="s">
        <v>2</v>
      </c>
      <c r="D2" s="3" t="s">
        <v>3</v>
      </c>
      <c r="E2" s="6" t="s">
        <v>4</v>
      </c>
      <c r="F2" s="6" t="s">
        <v>5</v>
      </c>
      <c r="G2" s="7" t="s">
        <v>6</v>
      </c>
      <c r="H2" s="7" t="s">
        <v>27</v>
      </c>
      <c r="I2" s="8" t="s">
        <v>28</v>
      </c>
      <c r="J2" s="8" t="s">
        <v>31</v>
      </c>
      <c r="K2" s="8" t="s">
        <v>32</v>
      </c>
      <c r="L2" s="6" t="s">
        <v>29</v>
      </c>
      <c r="M2" s="6" t="s">
        <v>30</v>
      </c>
      <c r="N2" s="3" t="s">
        <v>7</v>
      </c>
      <c r="O2" s="3" t="s">
        <v>8</v>
      </c>
      <c r="P2" s="3" t="s">
        <v>9</v>
      </c>
      <c r="Q2" s="3" t="s">
        <v>10</v>
      </c>
      <c r="R2" s="3" t="s">
        <v>11</v>
      </c>
      <c r="S2" s="3" t="s">
        <v>12</v>
      </c>
      <c r="T2" s="10" t="s">
        <v>33</v>
      </c>
      <c r="U2" s="3" t="s">
        <v>13</v>
      </c>
      <c r="V2" s="3" t="s">
        <v>14</v>
      </c>
    </row>
    <row r="3" spans="1:22" ht="19.5" customHeight="1">
      <c r="A3" s="4" t="s">
        <v>15</v>
      </c>
      <c r="B3" s="15" t="s">
        <v>38</v>
      </c>
      <c r="C3" s="15" t="s">
        <v>39</v>
      </c>
      <c r="D3" s="15" t="s">
        <v>40</v>
      </c>
      <c r="E3" s="16" t="s">
        <v>41</v>
      </c>
      <c r="F3" s="16" t="s">
        <v>42</v>
      </c>
      <c r="G3" s="17" t="s">
        <v>43</v>
      </c>
      <c r="H3" s="18"/>
      <c r="I3" s="18"/>
      <c r="J3" s="19">
        <v>85.02</v>
      </c>
      <c r="K3" s="18">
        <f>G3*0.85+H3*0.05+I3*0.05+J3*0.05*0.05</f>
        <v>3.74005</v>
      </c>
      <c r="L3" s="20" t="s">
        <v>111</v>
      </c>
      <c r="M3" s="20" t="s">
        <v>45</v>
      </c>
      <c r="N3" s="20" t="s">
        <v>46</v>
      </c>
      <c r="O3" s="20" t="s">
        <v>47</v>
      </c>
      <c r="P3" s="20" t="s">
        <v>48</v>
      </c>
      <c r="Q3" s="20" t="s">
        <v>48</v>
      </c>
      <c r="R3" s="20" t="s">
        <v>49</v>
      </c>
      <c r="S3" s="20" t="s">
        <v>50</v>
      </c>
      <c r="T3" s="26" t="s">
        <v>119</v>
      </c>
      <c r="U3" s="5"/>
      <c r="V3" s="5"/>
    </row>
    <row r="4" spans="1:22" ht="19.5" customHeight="1">
      <c r="A4" s="4" t="s">
        <v>16</v>
      </c>
      <c r="B4" s="15" t="s">
        <v>51</v>
      </c>
      <c r="C4" s="15" t="s">
        <v>39</v>
      </c>
      <c r="D4" s="15" t="s">
        <v>52</v>
      </c>
      <c r="E4" s="16" t="s">
        <v>41</v>
      </c>
      <c r="F4" s="16" t="s">
        <v>42</v>
      </c>
      <c r="G4" s="17" t="s">
        <v>53</v>
      </c>
      <c r="H4" s="21"/>
      <c r="I4" s="21"/>
      <c r="J4" s="19">
        <v>80.85</v>
      </c>
      <c r="K4" s="18">
        <f aca="true" t="shared" si="0" ref="K4:K15">G4*0.85+H4*0.05+I4*0.05+J4*0.05*0.05</f>
        <v>3.542625</v>
      </c>
      <c r="L4" s="20" t="s">
        <v>112</v>
      </c>
      <c r="M4" s="20" t="s">
        <v>45</v>
      </c>
      <c r="N4" s="20" t="s">
        <v>46</v>
      </c>
      <c r="O4" s="20" t="s">
        <v>54</v>
      </c>
      <c r="P4" s="20" t="s">
        <v>48</v>
      </c>
      <c r="Q4" s="20" t="s">
        <v>48</v>
      </c>
      <c r="R4" s="20" t="s">
        <v>49</v>
      </c>
      <c r="S4" s="20" t="s">
        <v>50</v>
      </c>
      <c r="T4" s="26" t="s">
        <v>120</v>
      </c>
      <c r="U4" s="5"/>
      <c r="V4" s="5"/>
    </row>
    <row r="5" spans="1:22" ht="19.5" customHeight="1">
      <c r="A5" s="4" t="s">
        <v>17</v>
      </c>
      <c r="B5" s="20" t="s">
        <v>55</v>
      </c>
      <c r="C5" s="20" t="s">
        <v>56</v>
      </c>
      <c r="D5" s="20" t="s">
        <v>57</v>
      </c>
      <c r="E5" s="16" t="s">
        <v>41</v>
      </c>
      <c r="F5" s="15" t="s">
        <v>42</v>
      </c>
      <c r="G5" s="22">
        <v>3.7</v>
      </c>
      <c r="H5" s="21"/>
      <c r="I5" s="21"/>
      <c r="J5" s="20" t="s">
        <v>93</v>
      </c>
      <c r="K5" s="18">
        <f>G5*0.85+H5*0.05+I5*0.05+J5*0.05*0.05</f>
        <v>3.34885</v>
      </c>
      <c r="L5" s="20" t="s">
        <v>44</v>
      </c>
      <c r="M5" s="20" t="s">
        <v>58</v>
      </c>
      <c r="N5" s="20" t="s">
        <v>59</v>
      </c>
      <c r="O5" s="20" t="s">
        <v>60</v>
      </c>
      <c r="P5" s="20" t="s">
        <v>48</v>
      </c>
      <c r="Q5" s="20" t="s">
        <v>48</v>
      </c>
      <c r="R5" s="20" t="s">
        <v>49</v>
      </c>
      <c r="S5" s="20" t="s">
        <v>50</v>
      </c>
      <c r="T5" s="26" t="s">
        <v>121</v>
      </c>
      <c r="U5" s="5"/>
      <c r="V5" s="5"/>
    </row>
    <row r="6" spans="1:22" ht="19.5" customHeight="1">
      <c r="A6" s="4" t="s">
        <v>106</v>
      </c>
      <c r="B6" s="23" t="s">
        <v>89</v>
      </c>
      <c r="C6" s="16" t="s">
        <v>39</v>
      </c>
      <c r="D6" s="23">
        <v>1902020106</v>
      </c>
      <c r="E6" s="16" t="s">
        <v>41</v>
      </c>
      <c r="F6" s="15" t="s">
        <v>42</v>
      </c>
      <c r="G6" s="20" t="s">
        <v>90</v>
      </c>
      <c r="H6" s="21"/>
      <c r="I6" s="21"/>
      <c r="J6" s="15">
        <v>78.41</v>
      </c>
      <c r="K6" s="18">
        <f>G6*0.85+H6*0.05+I6*0.05+J6*0.05*0.05</f>
        <v>3.2135249999999997</v>
      </c>
      <c r="L6" s="20" t="s">
        <v>113</v>
      </c>
      <c r="M6" s="20" t="s">
        <v>91</v>
      </c>
      <c r="N6" s="20" t="s">
        <v>68</v>
      </c>
      <c r="O6" s="20" t="s">
        <v>92</v>
      </c>
      <c r="P6" s="20" t="s">
        <v>48</v>
      </c>
      <c r="Q6" s="20" t="s">
        <v>48</v>
      </c>
      <c r="R6" s="20" t="s">
        <v>49</v>
      </c>
      <c r="S6" s="20" t="s">
        <v>50</v>
      </c>
      <c r="T6" s="26" t="s">
        <v>122</v>
      </c>
      <c r="U6" s="5"/>
      <c r="V6" s="5"/>
    </row>
    <row r="7" spans="1:22" ht="19.5" customHeight="1">
      <c r="A7" s="4"/>
      <c r="B7" s="23"/>
      <c r="C7" s="16"/>
      <c r="D7" s="23"/>
      <c r="E7" s="16"/>
      <c r="F7" s="15"/>
      <c r="G7" s="20"/>
      <c r="H7" s="21"/>
      <c r="I7" s="21"/>
      <c r="J7" s="15"/>
      <c r="K7" s="18"/>
      <c r="L7" s="20"/>
      <c r="M7" s="20"/>
      <c r="N7" s="20"/>
      <c r="O7" s="20"/>
      <c r="P7" s="20"/>
      <c r="Q7" s="20"/>
      <c r="R7" s="20"/>
      <c r="S7" s="20"/>
      <c r="T7" s="5"/>
      <c r="U7" s="5"/>
      <c r="V7" s="5"/>
    </row>
    <row r="8" spans="1:22" ht="19.5" customHeight="1">
      <c r="A8" s="4" t="s">
        <v>19</v>
      </c>
      <c r="B8" s="15" t="s">
        <v>61</v>
      </c>
      <c r="C8" s="15" t="s">
        <v>62</v>
      </c>
      <c r="D8" s="15" t="s">
        <v>63</v>
      </c>
      <c r="E8" s="4" t="s">
        <v>64</v>
      </c>
      <c r="F8" s="4" t="s">
        <v>73</v>
      </c>
      <c r="G8" s="24" t="s">
        <v>65</v>
      </c>
      <c r="H8" s="21"/>
      <c r="I8" s="21"/>
      <c r="J8" s="25">
        <v>76.02</v>
      </c>
      <c r="K8" s="18">
        <f t="shared" si="0"/>
        <v>3.3520499999999998</v>
      </c>
      <c r="L8" s="20" t="s">
        <v>66</v>
      </c>
      <c r="M8" s="20" t="s">
        <v>67</v>
      </c>
      <c r="N8" s="20" t="s">
        <v>68</v>
      </c>
      <c r="O8" s="20" t="s">
        <v>69</v>
      </c>
      <c r="P8" s="20" t="s">
        <v>48</v>
      </c>
      <c r="Q8" s="20" t="s">
        <v>48</v>
      </c>
      <c r="R8" s="20" t="s">
        <v>49</v>
      </c>
      <c r="S8" s="20" t="s">
        <v>50</v>
      </c>
      <c r="T8" s="26" t="s">
        <v>123</v>
      </c>
      <c r="U8" s="5"/>
      <c r="V8" s="5"/>
    </row>
    <row r="9" spans="1:22" ht="19.5" customHeight="1">
      <c r="A9" s="4"/>
      <c r="B9" s="15"/>
      <c r="C9" s="15"/>
      <c r="D9" s="15"/>
      <c r="E9" s="4"/>
      <c r="F9" s="4"/>
      <c r="G9" s="24"/>
      <c r="H9" s="21"/>
      <c r="I9" s="21"/>
      <c r="J9" s="25"/>
      <c r="K9" s="18"/>
      <c r="L9" s="20"/>
      <c r="M9" s="20"/>
      <c r="N9" s="20"/>
      <c r="O9" s="20"/>
      <c r="P9" s="20"/>
      <c r="Q9" s="20"/>
      <c r="R9" s="20"/>
      <c r="S9" s="20"/>
      <c r="T9" s="5"/>
      <c r="U9" s="5"/>
      <c r="V9" s="5"/>
    </row>
    <row r="10" spans="1:22" ht="19.5" customHeight="1">
      <c r="A10" s="4" t="s">
        <v>20</v>
      </c>
      <c r="B10" s="15" t="s">
        <v>78</v>
      </c>
      <c r="C10" s="15" t="s">
        <v>39</v>
      </c>
      <c r="D10" s="15" t="s">
        <v>79</v>
      </c>
      <c r="E10" s="4" t="s">
        <v>72</v>
      </c>
      <c r="F10" s="4" t="s">
        <v>74</v>
      </c>
      <c r="G10" s="20" t="s">
        <v>80</v>
      </c>
      <c r="H10" s="21"/>
      <c r="I10" s="21"/>
      <c r="J10" s="25">
        <v>85.45</v>
      </c>
      <c r="K10" s="18">
        <f>G10*0.85+H10*0.05+I10*0.05+J10*0.05*0.05</f>
        <v>3.8261249999999998</v>
      </c>
      <c r="L10" s="20" t="s">
        <v>81</v>
      </c>
      <c r="M10" s="20" t="s">
        <v>82</v>
      </c>
      <c r="N10" s="20" t="s">
        <v>68</v>
      </c>
      <c r="O10" s="20" t="s">
        <v>83</v>
      </c>
      <c r="P10" s="20" t="s">
        <v>48</v>
      </c>
      <c r="Q10" s="20" t="s">
        <v>48</v>
      </c>
      <c r="R10" s="20" t="s">
        <v>49</v>
      </c>
      <c r="S10" s="20" t="s">
        <v>50</v>
      </c>
      <c r="T10" s="26" t="s">
        <v>119</v>
      </c>
      <c r="U10" s="5"/>
      <c r="V10" s="5"/>
    </row>
    <row r="11" spans="1:22" ht="19.5" customHeight="1">
      <c r="A11" s="4" t="s">
        <v>21</v>
      </c>
      <c r="B11" s="15" t="s">
        <v>70</v>
      </c>
      <c r="C11" s="15" t="s">
        <v>39</v>
      </c>
      <c r="D11" s="15" t="s">
        <v>71</v>
      </c>
      <c r="E11" s="4" t="s">
        <v>72</v>
      </c>
      <c r="F11" s="4" t="s">
        <v>74</v>
      </c>
      <c r="G11" s="24" t="s">
        <v>75</v>
      </c>
      <c r="H11" s="21"/>
      <c r="I11" s="21"/>
      <c r="J11" s="25">
        <v>78.13</v>
      </c>
      <c r="K11" s="18">
        <f t="shared" si="0"/>
        <v>3.323325</v>
      </c>
      <c r="L11" s="20" t="s">
        <v>114</v>
      </c>
      <c r="M11" s="20" t="s">
        <v>76</v>
      </c>
      <c r="N11" s="20" t="s">
        <v>46</v>
      </c>
      <c r="O11" s="20" t="s">
        <v>77</v>
      </c>
      <c r="P11" s="20" t="s">
        <v>48</v>
      </c>
      <c r="Q11" s="20" t="s">
        <v>48</v>
      </c>
      <c r="R11" s="20" t="s">
        <v>49</v>
      </c>
      <c r="S11" s="20" t="s">
        <v>50</v>
      </c>
      <c r="T11" s="26" t="s">
        <v>124</v>
      </c>
      <c r="U11" s="5"/>
      <c r="V11" s="5"/>
    </row>
    <row r="12" spans="1:22" ht="19.5" customHeight="1">
      <c r="A12" s="4" t="s">
        <v>22</v>
      </c>
      <c r="B12" s="15" t="s">
        <v>84</v>
      </c>
      <c r="C12" s="15" t="s">
        <v>39</v>
      </c>
      <c r="D12" s="15" t="s">
        <v>85</v>
      </c>
      <c r="E12" s="4" t="s">
        <v>72</v>
      </c>
      <c r="F12" s="4" t="s">
        <v>74</v>
      </c>
      <c r="G12" s="24" t="s">
        <v>86</v>
      </c>
      <c r="H12" s="21"/>
      <c r="I12" s="21"/>
      <c r="J12" s="25">
        <v>81.62</v>
      </c>
      <c r="K12" s="18">
        <f t="shared" si="0"/>
        <v>3.18755</v>
      </c>
      <c r="L12" s="20" t="s">
        <v>44</v>
      </c>
      <c r="M12" s="20" t="s">
        <v>87</v>
      </c>
      <c r="N12" s="20" t="s">
        <v>46</v>
      </c>
      <c r="O12" s="20" t="s">
        <v>88</v>
      </c>
      <c r="P12" s="20" t="s">
        <v>48</v>
      </c>
      <c r="Q12" s="20" t="s">
        <v>48</v>
      </c>
      <c r="R12" s="20" t="s">
        <v>49</v>
      </c>
      <c r="S12" s="20" t="s">
        <v>50</v>
      </c>
      <c r="T12" s="26" t="s">
        <v>125</v>
      </c>
      <c r="U12" s="5"/>
      <c r="V12" s="5"/>
    </row>
    <row r="13" spans="1:22" ht="19.5" customHeight="1">
      <c r="A13" s="4"/>
      <c r="B13" s="15"/>
      <c r="C13" s="15"/>
      <c r="D13" s="15"/>
      <c r="E13" s="4"/>
      <c r="F13" s="4"/>
      <c r="G13" s="24"/>
      <c r="H13" s="21"/>
      <c r="I13" s="21"/>
      <c r="J13" s="25"/>
      <c r="K13" s="18"/>
      <c r="L13" s="20"/>
      <c r="M13" s="20"/>
      <c r="N13" s="20"/>
      <c r="O13" s="20"/>
      <c r="P13" s="20"/>
      <c r="Q13" s="20"/>
      <c r="R13" s="20"/>
      <c r="S13" s="20"/>
      <c r="T13" s="26"/>
      <c r="U13" s="5"/>
      <c r="V13" s="5"/>
    </row>
    <row r="14" spans="1:22" ht="39" customHeight="1">
      <c r="A14" s="4" t="s">
        <v>23</v>
      </c>
      <c r="B14" s="23" t="s">
        <v>100</v>
      </c>
      <c r="C14" s="23" t="s">
        <v>39</v>
      </c>
      <c r="D14" s="23">
        <v>1902030123</v>
      </c>
      <c r="E14" s="15" t="s">
        <v>117</v>
      </c>
      <c r="F14" s="4" t="s">
        <v>96</v>
      </c>
      <c r="G14" s="22" t="s">
        <v>101</v>
      </c>
      <c r="H14" s="21"/>
      <c r="I14" s="21"/>
      <c r="J14" s="22" t="s">
        <v>102</v>
      </c>
      <c r="K14" s="18">
        <f>G14*0.85+H14*0.05+I14*0.05+J14*0.05*0.05</f>
        <v>3.777</v>
      </c>
      <c r="L14" s="22" t="s">
        <v>111</v>
      </c>
      <c r="M14" s="22" t="s">
        <v>103</v>
      </c>
      <c r="N14" s="22" t="s">
        <v>104</v>
      </c>
      <c r="O14" s="22" t="s">
        <v>105</v>
      </c>
      <c r="P14" s="20" t="s">
        <v>48</v>
      </c>
      <c r="Q14" s="20" t="s">
        <v>48</v>
      </c>
      <c r="R14" s="20" t="s">
        <v>49</v>
      </c>
      <c r="S14" s="20" t="s">
        <v>49</v>
      </c>
      <c r="T14" s="26" t="s">
        <v>126</v>
      </c>
      <c r="U14" s="5"/>
      <c r="V14" s="5"/>
    </row>
    <row r="15" spans="1:22" ht="39" customHeight="1">
      <c r="A15" s="4" t="s">
        <v>24</v>
      </c>
      <c r="B15" s="16" t="s">
        <v>94</v>
      </c>
      <c r="C15" s="16" t="s">
        <v>62</v>
      </c>
      <c r="D15" s="16" t="s">
        <v>95</v>
      </c>
      <c r="E15" s="15" t="s">
        <v>117</v>
      </c>
      <c r="F15" s="4" t="s">
        <v>96</v>
      </c>
      <c r="G15" s="20" t="s">
        <v>97</v>
      </c>
      <c r="H15" s="21"/>
      <c r="I15" s="21"/>
      <c r="J15" s="15">
        <v>74.26</v>
      </c>
      <c r="K15" s="18">
        <f t="shared" si="0"/>
        <v>3.4496499999999997</v>
      </c>
      <c r="L15" s="20" t="s">
        <v>114</v>
      </c>
      <c r="M15" s="20" t="s">
        <v>98</v>
      </c>
      <c r="N15" s="20" t="s">
        <v>46</v>
      </c>
      <c r="O15" s="20" t="s">
        <v>99</v>
      </c>
      <c r="P15" s="20" t="s">
        <v>48</v>
      </c>
      <c r="Q15" s="20" t="s">
        <v>48</v>
      </c>
      <c r="R15" s="20" t="s">
        <v>49</v>
      </c>
      <c r="S15" s="20" t="s">
        <v>50</v>
      </c>
      <c r="T15" s="26" t="s">
        <v>127</v>
      </c>
      <c r="U15" s="5"/>
      <c r="V15" s="5"/>
    </row>
    <row r="16" spans="1:22" ht="34.5" customHeight="1">
      <c r="A16" s="4" t="s">
        <v>25</v>
      </c>
      <c r="B16" s="15" t="s">
        <v>107</v>
      </c>
      <c r="C16" s="15" t="s">
        <v>116</v>
      </c>
      <c r="D16" s="15">
        <v>1802020101</v>
      </c>
      <c r="E16" s="15" t="s">
        <v>117</v>
      </c>
      <c r="F16" s="4" t="s">
        <v>96</v>
      </c>
      <c r="G16" s="24" t="s">
        <v>109</v>
      </c>
      <c r="H16" s="21"/>
      <c r="I16" s="21"/>
      <c r="J16" s="22" t="s">
        <v>108</v>
      </c>
      <c r="K16" s="18">
        <f>G16*0.85+H16*0.05+I16*0.05+J16*0.05*0.05</f>
        <v>3.259</v>
      </c>
      <c r="L16" s="22" t="s">
        <v>115</v>
      </c>
      <c r="M16" s="22" t="s">
        <v>110</v>
      </c>
      <c r="N16" s="22" t="s">
        <v>46</v>
      </c>
      <c r="O16" s="22" t="s">
        <v>118</v>
      </c>
      <c r="P16" s="20" t="s">
        <v>48</v>
      </c>
      <c r="Q16" s="20" t="s">
        <v>48</v>
      </c>
      <c r="R16" s="20" t="s">
        <v>49</v>
      </c>
      <c r="S16" s="20" t="s">
        <v>49</v>
      </c>
      <c r="T16" s="26" t="s">
        <v>128</v>
      </c>
      <c r="U16" s="5"/>
      <c r="V16" s="5"/>
    </row>
    <row r="17" spans="1:22" ht="34.5" customHeight="1">
      <c r="A17" s="4"/>
      <c r="B17" s="15"/>
      <c r="C17" s="15"/>
      <c r="D17" s="15"/>
      <c r="E17" s="15"/>
      <c r="F17" s="4"/>
      <c r="G17" s="24"/>
      <c r="H17" s="21"/>
      <c r="I17" s="21"/>
      <c r="J17" s="22"/>
      <c r="K17" s="18"/>
      <c r="L17" s="22"/>
      <c r="M17" s="22"/>
      <c r="N17" s="22"/>
      <c r="O17" s="22"/>
      <c r="P17" s="20"/>
      <c r="Q17" s="20"/>
      <c r="R17" s="20"/>
      <c r="S17" s="20"/>
      <c r="T17" s="26"/>
      <c r="U17" s="5"/>
      <c r="V17" s="5"/>
    </row>
    <row r="19" ht="14.25">
      <c r="B19" s="2" t="s">
        <v>26</v>
      </c>
    </row>
    <row r="23" ht="51" customHeight="1"/>
  </sheetData>
  <sheetProtection/>
  <mergeCells count="1">
    <mergeCell ref="A1:V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G11" sqref="G11"/>
    </sheetView>
  </sheetViews>
  <sheetFormatPr defaultColWidth="9.140625" defaultRowHeight="15"/>
  <cols>
    <col min="5" max="5" width="11.140625" style="12" customWidth="1"/>
    <col min="6" max="6" width="14.28125" style="0" customWidth="1"/>
    <col min="7" max="7" width="61.7109375" style="0" customWidth="1"/>
  </cols>
  <sheetData>
    <row r="1" spans="1:7" ht="36" customHeight="1">
      <c r="A1" s="27" t="s">
        <v>36</v>
      </c>
      <c r="B1" s="27"/>
      <c r="C1" s="27"/>
      <c r="D1" s="27"/>
      <c r="E1" s="27"/>
      <c r="F1" s="27"/>
      <c r="G1" s="27"/>
    </row>
    <row r="2" spans="1:7" ht="34.5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34</v>
      </c>
      <c r="F2" s="13" t="s">
        <v>35</v>
      </c>
      <c r="G2" s="13" t="s">
        <v>37</v>
      </c>
    </row>
    <row r="3" spans="1:7" ht="27.75" customHeight="1">
      <c r="A3" s="4" t="s">
        <v>15</v>
      </c>
      <c r="B3" s="5"/>
      <c r="C3" s="5"/>
      <c r="D3" s="5"/>
      <c r="E3" s="5"/>
      <c r="F3" s="11"/>
      <c r="G3" s="11"/>
    </row>
    <row r="4" spans="1:7" ht="27.75" customHeight="1">
      <c r="A4" s="4" t="s">
        <v>16</v>
      </c>
      <c r="B4" s="5"/>
      <c r="C4" s="5"/>
      <c r="D4" s="5"/>
      <c r="E4" s="5"/>
      <c r="F4" s="11"/>
      <c r="G4" s="11"/>
    </row>
    <row r="5" spans="1:7" ht="27.75" customHeight="1">
      <c r="A5" s="4" t="s">
        <v>17</v>
      </c>
      <c r="B5" s="5"/>
      <c r="C5" s="5"/>
      <c r="D5" s="5"/>
      <c r="E5" s="5"/>
      <c r="F5" s="11"/>
      <c r="G5" s="11"/>
    </row>
    <row r="6" spans="1:7" ht="27.75" customHeight="1">
      <c r="A6" s="4" t="s">
        <v>18</v>
      </c>
      <c r="B6" s="5"/>
      <c r="C6" s="5"/>
      <c r="D6" s="5"/>
      <c r="E6" s="5"/>
      <c r="F6" s="11"/>
      <c r="G6" s="11"/>
    </row>
    <row r="7" spans="1:7" ht="27.75" customHeight="1">
      <c r="A7" s="4" t="s">
        <v>19</v>
      </c>
      <c r="B7" s="5"/>
      <c r="C7" s="5"/>
      <c r="D7" s="5"/>
      <c r="E7" s="5"/>
      <c r="F7" s="11"/>
      <c r="G7" s="11"/>
    </row>
    <row r="8" spans="1:7" ht="27.75" customHeight="1">
      <c r="A8" s="4" t="s">
        <v>20</v>
      </c>
      <c r="B8" s="5"/>
      <c r="C8" s="5"/>
      <c r="D8" s="5"/>
      <c r="E8" s="5"/>
      <c r="F8" s="11"/>
      <c r="G8" s="11"/>
    </row>
    <row r="9" spans="1:7" ht="27.75" customHeight="1">
      <c r="A9" s="4" t="s">
        <v>21</v>
      </c>
      <c r="B9" s="5"/>
      <c r="C9" s="5"/>
      <c r="D9" s="5"/>
      <c r="E9" s="5"/>
      <c r="F9" s="11"/>
      <c r="G9" s="11"/>
    </row>
    <row r="10" spans="1:7" ht="27.75" customHeight="1">
      <c r="A10" s="4" t="s">
        <v>22</v>
      </c>
      <c r="B10" s="5"/>
      <c r="C10" s="5"/>
      <c r="D10" s="5"/>
      <c r="E10" s="5"/>
      <c r="F10" s="11"/>
      <c r="G10" s="11"/>
    </row>
    <row r="11" spans="1:7" ht="27.75" customHeight="1">
      <c r="A11" s="4" t="s">
        <v>23</v>
      </c>
      <c r="B11" s="5"/>
      <c r="C11" s="5"/>
      <c r="D11" s="5"/>
      <c r="E11" s="5"/>
      <c r="F11" s="11"/>
      <c r="G11" s="11"/>
    </row>
    <row r="12" spans="1:7" ht="27.75" customHeight="1">
      <c r="A12" s="4" t="s">
        <v>24</v>
      </c>
      <c r="B12" s="5"/>
      <c r="C12" s="5"/>
      <c r="D12" s="5"/>
      <c r="E12" s="5"/>
      <c r="F12" s="11"/>
      <c r="G12" s="11"/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thtfpc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thtfpc user</dc:creator>
  <cp:keywords/>
  <dc:description/>
  <cp:lastModifiedBy>lenovo</cp:lastModifiedBy>
  <dcterms:created xsi:type="dcterms:W3CDTF">2014-09-04T01:57:45Z</dcterms:created>
  <dcterms:modified xsi:type="dcterms:W3CDTF">2022-09-16T08:02:26Z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2052-11.1.0.9192</vt:lpwstr>
  </property>
</Properties>
</file>